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Transfer Worksheets\"/>
    </mc:Choice>
  </mc:AlternateContent>
  <xr:revisionPtr revIDLastSave="0" documentId="13_ncr:1_{4D7682A4-EA48-423C-8EBF-8D9EE35DE760}" xr6:coauthVersionLast="47" xr6:coauthVersionMax="47" xr10:uidLastSave="{00000000-0000-0000-0000-000000000000}"/>
  <bookViews>
    <workbookView xWindow="17805" yWindow="1650" windowWidth="16440" windowHeight="19275" xr2:uid="{00000000-000D-0000-FFFF-FFFF00000000}"/>
  </bookViews>
  <sheets>
    <sheet name="Sheet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6" i="4" l="1"/>
  <c r="B10" i="4" s="1"/>
  <c r="B11" i="4" l="1"/>
  <c r="B12" i="4" s="1"/>
  <c r="B15" i="4" s="1"/>
  <c r="B16" i="4" s="1"/>
  <c r="B19" i="4" s="1"/>
  <c r="B18" i="4"/>
  <c r="B22" i="4" l="1"/>
</calcChain>
</file>

<file path=xl/sharedStrings.xml><?xml version="1.0" encoding="utf-8"?>
<sst xmlns="http://schemas.openxmlformats.org/spreadsheetml/2006/main" count="32" uniqueCount="30">
  <si>
    <t>Putting up for:</t>
  </si>
  <si>
    <t>Cash</t>
  </si>
  <si>
    <t>Bond</t>
  </si>
  <si>
    <t>Lien Amount</t>
  </si>
  <si>
    <t>3 Years Interest</t>
  </si>
  <si>
    <t>OR BOOK:</t>
  </si>
  <si>
    <t>PAGE:</t>
  </si>
  <si>
    <t>Contact Information:</t>
  </si>
  <si>
    <t>For who is putting up bond</t>
  </si>
  <si>
    <t>Telephone:</t>
  </si>
  <si>
    <t>Amount Needed For Transfer</t>
  </si>
  <si>
    <t>Subtract $500.00</t>
  </si>
  <si>
    <t>For notification purposes</t>
  </si>
  <si>
    <t>3 % of First $500.00</t>
  </si>
  <si>
    <t>1 1/2% of Remaining Balance</t>
  </si>
  <si>
    <t>Total Registry Fee</t>
  </si>
  <si>
    <t>Contact Name:</t>
  </si>
  <si>
    <t>Lien Amount, Int &amp; Court</t>
  </si>
  <si>
    <t>Registry Fee</t>
  </si>
  <si>
    <t>Note:  Shaded areas are to be manually entered</t>
  </si>
  <si>
    <t>To Transfer Judgment to Cash or Bond</t>
  </si>
  <si>
    <t>*Court Cost</t>
  </si>
  <si>
    <t>Registry Fee for Judgment. to Cash (only)</t>
  </si>
  <si>
    <t>Amount Needed For Bond</t>
  </si>
  <si>
    <t>Amount Needed for Cash:</t>
  </si>
  <si>
    <t>Judgment Info:</t>
  </si>
  <si>
    <t>(Round Down to nearest hundred)</t>
  </si>
  <si>
    <t xml:space="preserve">Recording Fees </t>
  </si>
  <si>
    <t>PLEASE CALL AHEAD FOR ADDITONAL FEES,</t>
  </si>
  <si>
    <t>CLERK'S RECORDING DEPARTMENT 239-252-2646.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</si>
</sst>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9"/>
      <name val="Arial"/>
      <family val="2"/>
    </font>
    <font>
      <sz val="10"/>
      <color indexed="10"/>
      <name val="Arial"/>
    </font>
    <font>
      <b/>
      <sz val="2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4" fillId="0" borderId="0" xfId="0" applyFont="1"/>
    <xf numFmtId="164" fontId="4" fillId="2" borderId="0" xfId="0" applyNumberFormat="1" applyFont="1" applyFill="1" applyProtection="1">
      <protection locked="0"/>
    </xf>
    <xf numFmtId="0" fontId="0" fillId="0" borderId="0" xfId="0" applyAlignment="1">
      <alignment horizontal="right"/>
    </xf>
    <xf numFmtId="164" fontId="4" fillId="0" borderId="0" xfId="0" applyNumberFormat="1" applyFont="1"/>
    <xf numFmtId="0" fontId="0" fillId="2" borderId="1" xfId="0" applyFill="1" applyBorder="1" applyProtection="1">
      <protection locked="0"/>
    </xf>
    <xf numFmtId="164" fontId="4" fillId="0" borderId="0" xfId="0" applyNumberFormat="1" applyFont="1" applyFill="1" applyProtection="1"/>
    <xf numFmtId="164" fontId="4" fillId="0" borderId="0" xfId="0" applyNumberFormat="1" applyFont="1" applyAlignment="1"/>
    <xf numFmtId="0" fontId="0" fillId="0" borderId="0" xfId="0" applyAlignment="1"/>
    <xf numFmtId="0" fontId="3" fillId="0" borderId="0" xfId="0" applyFont="1" applyAlignment="1">
      <alignment vertical="top"/>
    </xf>
    <xf numFmtId="164" fontId="1" fillId="0" borderId="0" xfId="0" applyNumberFormat="1" applyFont="1"/>
    <xf numFmtId="0" fontId="6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 applyFill="1" applyBorder="1"/>
    <xf numFmtId="0" fontId="0" fillId="2" borderId="0" xfId="0" applyFill="1" applyProtection="1">
      <protection locked="0"/>
    </xf>
    <xf numFmtId="0" fontId="0" fillId="2" borderId="0" xfId="0" applyFill="1"/>
    <xf numFmtId="0" fontId="7" fillId="3" borderId="0" xfId="0" applyFont="1" applyFill="1"/>
    <xf numFmtId="0" fontId="0" fillId="3" borderId="0" xfId="0" applyFill="1"/>
    <xf numFmtId="0" fontId="5" fillId="0" borderId="0" xfId="0" applyFont="1" applyFill="1" applyAlignment="1"/>
    <xf numFmtId="0" fontId="8" fillId="0" borderId="0" xfId="0" applyFont="1"/>
    <xf numFmtId="0" fontId="0" fillId="2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workbookViewId="0">
      <selection activeCell="F3" sqref="F3"/>
    </sheetView>
  </sheetViews>
  <sheetFormatPr defaultRowHeight="15" x14ac:dyDescent="0.25"/>
  <cols>
    <col min="1" max="1" width="30" customWidth="1"/>
    <col min="2" max="2" width="14.28515625" customWidth="1"/>
    <col min="4" max="4" width="24.42578125" customWidth="1"/>
    <col min="5" max="5" width="19.5703125" customWidth="1"/>
    <col min="6" max="6" width="4.7109375" bestFit="1" customWidth="1"/>
  </cols>
  <sheetData>
    <row r="1" spans="1:8" x14ac:dyDescent="0.25">
      <c r="A1" s="1" t="s">
        <v>20</v>
      </c>
      <c r="B1" s="2"/>
      <c r="D1" s="3" t="s">
        <v>0</v>
      </c>
      <c r="E1" s="4" t="s">
        <v>1</v>
      </c>
      <c r="F1" s="5"/>
      <c r="G1" s="4" t="s">
        <v>2</v>
      </c>
      <c r="H1" s="5"/>
    </row>
    <row r="2" spans="1:8" x14ac:dyDescent="0.25">
      <c r="A2" s="6" t="s">
        <v>3</v>
      </c>
      <c r="B2" s="7">
        <v>0</v>
      </c>
      <c r="E2" s="8"/>
      <c r="G2" s="8"/>
    </row>
    <row r="3" spans="1:8" x14ac:dyDescent="0.25">
      <c r="A3" s="6" t="s">
        <v>4</v>
      </c>
      <c r="B3" s="9">
        <f>ROUND(B2*3*0.0934, 2)</f>
        <v>0</v>
      </c>
      <c r="D3" s="3" t="s">
        <v>25</v>
      </c>
      <c r="E3" s="4" t="s">
        <v>5</v>
      </c>
      <c r="F3" s="10"/>
      <c r="G3" s="4" t="s">
        <v>6</v>
      </c>
      <c r="H3" s="10"/>
    </row>
    <row r="4" spans="1:8" x14ac:dyDescent="0.25">
      <c r="A4" s="6" t="s">
        <v>21</v>
      </c>
      <c r="B4" s="11">
        <v>500</v>
      </c>
    </row>
    <row r="5" spans="1:8" x14ac:dyDescent="0.25">
      <c r="A5" s="24"/>
      <c r="B5" s="12"/>
      <c r="C5" s="13"/>
      <c r="D5" s="14" t="s">
        <v>7</v>
      </c>
      <c r="E5" s="26"/>
      <c r="F5" s="28"/>
      <c r="G5" s="13"/>
      <c r="H5" s="13"/>
    </row>
    <row r="6" spans="1:8" x14ac:dyDescent="0.25">
      <c r="A6" s="1" t="s">
        <v>23</v>
      </c>
      <c r="B6" s="15">
        <f>IF(B2&gt;=100,SUM(B2:B5),0)</f>
        <v>0</v>
      </c>
      <c r="D6" s="16" t="s">
        <v>8</v>
      </c>
      <c r="E6" s="26"/>
      <c r="F6" s="28"/>
      <c r="G6" s="28"/>
    </row>
    <row r="7" spans="1:8" x14ac:dyDescent="0.25">
      <c r="A7" s="17"/>
      <c r="B7" s="18"/>
      <c r="E7" s="26"/>
      <c r="F7" s="28"/>
    </row>
    <row r="8" spans="1:8" x14ac:dyDescent="0.25">
      <c r="A8" s="19" t="s">
        <v>22</v>
      </c>
      <c r="B8" s="9"/>
    </row>
    <row r="9" spans="1:8" x14ac:dyDescent="0.25">
      <c r="A9" s="6"/>
      <c r="B9" s="9"/>
      <c r="D9" s="8" t="s">
        <v>9</v>
      </c>
      <c r="E9" s="26"/>
      <c r="F9" s="27"/>
    </row>
    <row r="10" spans="1:8" x14ac:dyDescent="0.25">
      <c r="A10" s="6" t="s">
        <v>10</v>
      </c>
      <c r="B10" s="9">
        <f>IF(B2&gt;=100,SUM(B6:B9),0)</f>
        <v>0</v>
      </c>
      <c r="D10" s="8"/>
    </row>
    <row r="11" spans="1:8" x14ac:dyDescent="0.25">
      <c r="A11" s="6" t="s">
        <v>11</v>
      </c>
      <c r="B11" s="9">
        <f>IF(B2&gt;=100,B10-500,0)</f>
        <v>0</v>
      </c>
    </row>
    <row r="12" spans="1:8" x14ac:dyDescent="0.25">
      <c r="A12" s="6" t="s">
        <v>26</v>
      </c>
      <c r="B12" s="9">
        <f>ROUNDDOWN(B11,-2)</f>
        <v>0</v>
      </c>
      <c r="D12" s="14" t="s">
        <v>7</v>
      </c>
      <c r="E12" s="26"/>
      <c r="F12" s="27"/>
      <c r="G12" s="27"/>
    </row>
    <row r="13" spans="1:8" x14ac:dyDescent="0.25">
      <c r="A13" s="6"/>
      <c r="B13" s="9"/>
      <c r="D13" s="3" t="s">
        <v>12</v>
      </c>
      <c r="E13" s="26"/>
      <c r="F13" s="27"/>
    </row>
    <row r="14" spans="1:8" x14ac:dyDescent="0.25">
      <c r="A14" s="6" t="s">
        <v>13</v>
      </c>
      <c r="B14" s="9">
        <v>15</v>
      </c>
      <c r="E14" s="26"/>
      <c r="F14" s="27"/>
    </row>
    <row r="15" spans="1:8" x14ac:dyDescent="0.25">
      <c r="A15" s="6" t="s">
        <v>14</v>
      </c>
      <c r="B15" s="9">
        <f>B12*1.5%</f>
        <v>0</v>
      </c>
    </row>
    <row r="16" spans="1:8" x14ac:dyDescent="0.25">
      <c r="A16" s="6" t="s">
        <v>15</v>
      </c>
      <c r="B16" s="9">
        <f>B14+B15</f>
        <v>15</v>
      </c>
      <c r="D16" s="8" t="s">
        <v>9</v>
      </c>
      <c r="E16" s="20"/>
      <c r="F16" s="21"/>
    </row>
    <row r="17" spans="1:6" x14ac:dyDescent="0.25">
      <c r="A17" s="6"/>
      <c r="B17" s="9"/>
      <c r="D17" s="8" t="s">
        <v>16</v>
      </c>
      <c r="E17" s="20"/>
      <c r="F17" s="21"/>
    </row>
    <row r="18" spans="1:6" x14ac:dyDescent="0.25">
      <c r="A18" s="6" t="s">
        <v>17</v>
      </c>
      <c r="B18" s="15">
        <f>B6</f>
        <v>0</v>
      </c>
    </row>
    <row r="19" spans="1:6" x14ac:dyDescent="0.25">
      <c r="A19" s="6" t="s">
        <v>18</v>
      </c>
      <c r="B19" s="9">
        <f>B16</f>
        <v>15</v>
      </c>
    </row>
    <row r="20" spans="1:6" x14ac:dyDescent="0.25">
      <c r="A20" s="6" t="s">
        <v>27</v>
      </c>
      <c r="B20" s="7"/>
    </row>
    <row r="21" spans="1:6" x14ac:dyDescent="0.25">
      <c r="A21" s="6"/>
      <c r="B21" s="9"/>
    </row>
    <row r="22" spans="1:6" x14ac:dyDescent="0.25">
      <c r="A22" s="1" t="s">
        <v>24</v>
      </c>
      <c r="B22" s="15">
        <f>IF(B6&gt;=100,SUM(B18:B21),0)</f>
        <v>0</v>
      </c>
      <c r="D22" s="22" t="s">
        <v>19</v>
      </c>
      <c r="E22" s="23"/>
      <c r="F22" s="23"/>
    </row>
    <row r="23" spans="1:6" x14ac:dyDescent="0.25">
      <c r="A23" s="6"/>
      <c r="B23" s="9"/>
    </row>
    <row r="24" spans="1:6" ht="29.25" x14ac:dyDescent="0.35">
      <c r="A24" s="25" t="s">
        <v>28</v>
      </c>
    </row>
    <row r="25" spans="1:6" ht="29.25" x14ac:dyDescent="0.35">
      <c r="A25" s="25" t="s">
        <v>29</v>
      </c>
    </row>
  </sheetData>
  <sheetProtection sheet="1" selectLockedCells="1"/>
  <mergeCells count="7">
    <mergeCell ref="E14:F14"/>
    <mergeCell ref="E5:F5"/>
    <mergeCell ref="E6:G6"/>
    <mergeCell ref="E7:F7"/>
    <mergeCell ref="E9:F9"/>
    <mergeCell ref="E12:G12"/>
    <mergeCell ref="E13:F13"/>
  </mergeCells>
  <pageMargins left="0.7" right="0.7" top="0.75" bottom="0.75" header="0.3" footer="0.3"/>
  <pageSetup scale="7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>Clerk of the Circuit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Karey Fyffe</dc:creator>
  <cp:lastModifiedBy>Donna A. Rutherford</cp:lastModifiedBy>
  <cp:lastPrinted>2017-04-26T19:13:15Z</cp:lastPrinted>
  <dcterms:created xsi:type="dcterms:W3CDTF">2009-12-15T19:45:25Z</dcterms:created>
  <dcterms:modified xsi:type="dcterms:W3CDTF">2024-03-28T20:25:53Z</dcterms:modified>
</cp:coreProperties>
</file>